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65" windowWidth="14400" windowHeight="11760"/>
  </bookViews>
  <sheets>
    <sheet name="Sheet1" sheetId="1" r:id="rId1"/>
  </sheets>
  <definedNames>
    <definedName name="_xlnm._FilterDatabase" localSheetId="0" hidden="1">Sheet1!$A$2:$G$52</definedName>
    <definedName name="_xlnm.Print_Area" localSheetId="0">Sheet1!$A$1:$G$51</definedName>
    <definedName name="_xlnm.Print_Titles" localSheetId="0">Sheet1!$2:$2</definedName>
  </definedNames>
  <calcPr calcId="125725" fullCalcOnLoad="1"/>
</workbook>
</file>

<file path=xl/calcChain.xml><?xml version="1.0" encoding="utf-8"?>
<calcChain xmlns="http://schemas.openxmlformats.org/spreadsheetml/2006/main">
  <c r="A3" i="1"/>
  <c r="A4" s="1"/>
  <c r="A5" s="1"/>
  <c r="A6" s="1"/>
  <c r="A7" s="1"/>
  <c r="A8" s="1"/>
  <c r="A9" s="1"/>
  <c r="A10" s="1"/>
  <c r="A11" s="1"/>
  <c r="A13" s="1"/>
  <c r="A14" s="1"/>
  <c r="A15" s="1"/>
  <c r="A16" s="1"/>
  <c r="A17" s="1"/>
  <c r="A18" s="1"/>
  <c r="A19" s="1"/>
  <c r="A20" s="1"/>
  <c r="A21" s="1"/>
  <c r="A22" s="1"/>
  <c r="A23" s="1"/>
  <c r="A24" s="1"/>
  <c r="A25" s="1"/>
  <c r="A26" s="1"/>
  <c r="A27" s="1"/>
  <c r="A28" s="1"/>
  <c r="A29" s="1"/>
  <c r="A31" s="1"/>
  <c r="A32" s="1"/>
  <c r="A33" s="1"/>
  <c r="A34" s="1"/>
  <c r="A35" s="1"/>
  <c r="A36" s="1"/>
  <c r="A37" s="1"/>
  <c r="A38" s="1"/>
  <c r="A39" s="1"/>
  <c r="A41"/>
  <c r="A42" s="1"/>
  <c r="A43" s="1"/>
  <c r="A44" s="1"/>
  <c r="A45" s="1"/>
  <c r="A46" s="1"/>
  <c r="A47" s="1"/>
  <c r="A48" s="1"/>
  <c r="A49" s="1"/>
  <c r="A50" s="1"/>
  <c r="A51" s="1"/>
  <c r="B19"/>
  <c r="B22"/>
</calcChain>
</file>

<file path=xl/sharedStrings.xml><?xml version="1.0" encoding="utf-8"?>
<sst xmlns="http://schemas.openxmlformats.org/spreadsheetml/2006/main" count="230" uniqueCount="163">
  <si>
    <t>No</t>
  </si>
  <si>
    <t>Full name</t>
  </si>
  <si>
    <t xml:space="preserve">Title </t>
  </si>
  <si>
    <t xml:space="preserve">LIST OF DELEGATION </t>
  </si>
  <si>
    <t xml:space="preserve">Manufacturers Association of Israel </t>
  </si>
  <si>
    <t>Israel Export Institute</t>
  </si>
  <si>
    <t>Ministry of Economy and Industry</t>
  </si>
  <si>
    <t>The Israel Export &amp; International Cooperation Institute</t>
  </si>
  <si>
    <t>Agrotop</t>
  </si>
  <si>
    <t xml:space="preserve">Company/ Organization </t>
  </si>
  <si>
    <t xml:space="preserve">Aquaculture Production Technology (Israel) Ltd. </t>
  </si>
  <si>
    <t>Arad Ltd</t>
  </si>
  <si>
    <t xml:space="preserve">Arad Ltd. </t>
  </si>
  <si>
    <t xml:space="preserve">Bickel Flowers Ltd. </t>
  </si>
  <si>
    <t>Dagan Agricultural Automation Ltd</t>
  </si>
  <si>
    <t xml:space="preserve">Elbit Systems Ltd. </t>
  </si>
  <si>
    <t xml:space="preserve">Green 2000 Ltd. </t>
  </si>
  <si>
    <t>Israel-Asia Chamber of Commerce</t>
  </si>
  <si>
    <t>Promotion of Israel Asia Relations</t>
  </si>
  <si>
    <t>Jasmine Group</t>
  </si>
  <si>
    <t xml:space="preserve">Project Management </t>
  </si>
  <si>
    <t>Magna Projects Limited</t>
  </si>
  <si>
    <t>MER Group</t>
  </si>
  <si>
    <t>NaanDanJain Irrigation</t>
  </si>
  <si>
    <t>Netafim</t>
  </si>
  <si>
    <t>SCR Dairy</t>
  </si>
  <si>
    <t>Septier Communication</t>
  </si>
  <si>
    <t xml:space="preserve">TYREC Ltd. </t>
  </si>
  <si>
    <t>UPC</t>
  </si>
  <si>
    <t>Technology</t>
  </si>
  <si>
    <t xml:space="preserve">Water-Gen </t>
  </si>
  <si>
    <t>Water-Gen</t>
  </si>
  <si>
    <t>Mr. Shraga Brosh</t>
  </si>
  <si>
    <t>Mr. Ramzi Gabbay</t>
  </si>
  <si>
    <t>Mr. Ohad Cohen</t>
  </si>
  <si>
    <t>Ms. Sabine Segal</t>
  </si>
  <si>
    <t>Mr. Tzahi Malach</t>
  </si>
  <si>
    <t>Mr. Nimrod Etzioni</t>
  </si>
  <si>
    <t>Mr. Ben van Dijk</t>
  </si>
  <si>
    <t>Mr. Michael Pascal</t>
  </si>
  <si>
    <t>Mr. Yair Zonensein</t>
  </si>
  <si>
    <t>Mr. Hagai Rosenbaum</t>
  </si>
  <si>
    <t>Mr. Gideon Bickel</t>
  </si>
  <si>
    <t>Mr. Ran Kril</t>
  </si>
  <si>
    <t>Mr. Levy Shalom</t>
  </si>
  <si>
    <t>Mr. Guy Jacoel</t>
  </si>
  <si>
    <t>Mr. Offer Katz</t>
  </si>
  <si>
    <t>Mr. Itzhak Schwartz</t>
  </si>
  <si>
    <t>Mr. Amnon Ofen</t>
  </si>
  <si>
    <t>Mr. Ronen Skarbianskys</t>
  </si>
  <si>
    <t>Mr. Nuriel Sayag</t>
  </si>
  <si>
    <t>Mr. Guy Itzkovitch</t>
  </si>
  <si>
    <t>Mr. Erez Shuster</t>
  </si>
  <si>
    <t>Mr. Amal Asad</t>
  </si>
  <si>
    <t>Mr. Zvi Chalamish</t>
  </si>
  <si>
    <t>Mr. Jacob Lustgarten</t>
  </si>
  <si>
    <t>Mr. Arye Kohavi</t>
  </si>
  <si>
    <t>Mr. Michael Mirilashvili</t>
  </si>
  <si>
    <t>Mr. Erez Malhi</t>
  </si>
  <si>
    <t>Mr. Michael Rutman</t>
  </si>
  <si>
    <t>Ms. Rachel Ezrati</t>
  </si>
  <si>
    <t xml:space="preserve"> VP of Sales APAC</t>
  </si>
  <si>
    <t xml:space="preserve"> </t>
  </si>
  <si>
    <t>Chairman</t>
  </si>
  <si>
    <t>Trade Commissioner. Director of the Foreign Trade Administration</t>
  </si>
  <si>
    <t>CEO</t>
  </si>
  <si>
    <t>Chief Risk Officer</t>
  </si>
  <si>
    <t>International Business Development</t>
  </si>
  <si>
    <t>Managing Director</t>
  </si>
  <si>
    <t>VP International Sales &amp; Marketing</t>
  </si>
  <si>
    <t>Director APAC Sales</t>
  </si>
  <si>
    <t>President &amp; CEO</t>
  </si>
  <si>
    <t>Executive Vice President &amp; International Marketing Business Development</t>
  </si>
  <si>
    <t>International Vice President Business &amp; Marketing Development Asia</t>
  </si>
  <si>
    <t>Director</t>
  </si>
  <si>
    <t xml:space="preserve">Vietnam greenhouse and cmt Business Manager </t>
  </si>
  <si>
    <t>Senior Agriculture Advaison-Exclusive Distributor Seeds</t>
  </si>
  <si>
    <t>VP Sales and Business Development</t>
  </si>
  <si>
    <t>CFO</t>
  </si>
  <si>
    <t>President</t>
  </si>
  <si>
    <t>Director of Sales</t>
  </si>
  <si>
    <t>Business Development</t>
  </si>
  <si>
    <t>Regional Manager, International business Affairs &amp; Organizing of the Business Delegation</t>
  </si>
  <si>
    <t>ASHRA The Israel Foreign Trade Risks Insurance Corp</t>
  </si>
  <si>
    <t>Business line</t>
  </si>
  <si>
    <t>Director – Division &amp; of Foreign Trade International Relations</t>
  </si>
  <si>
    <t>Mr. Dan Catarivas</t>
  </si>
  <si>
    <t>Manufacturers Association of Israel</t>
  </si>
  <si>
    <t>CommuniTake Technologies</t>
  </si>
  <si>
    <t>Teshuva Agricultural Projects</t>
  </si>
  <si>
    <t>Owner, CEO</t>
  </si>
  <si>
    <t xml:space="preserve">CEO  </t>
  </si>
  <si>
    <t xml:space="preserve">Mr. Gilad Tuffias </t>
  </si>
  <si>
    <t>Mr. Illanguage Aharon</t>
  </si>
  <si>
    <t>Mr. Ronen Sasson</t>
  </si>
  <si>
    <t xml:space="preserve"> Mr. Moshe Shvets</t>
  </si>
  <si>
    <t xml:space="preserve">Chairman </t>
  </si>
  <si>
    <t>BISEC</t>
  </si>
  <si>
    <t xml:space="preserve"> VP Business Development</t>
  </si>
  <si>
    <t>Mr. Aviv Messa,</t>
  </si>
  <si>
    <t xml:space="preserve">Mr. Carmel Erez, </t>
  </si>
  <si>
    <t>ORCA Group</t>
  </si>
  <si>
    <r>
      <t xml:space="preserve">Livestock Turn-Key &amp; Poultry Projects
</t>
    </r>
    <r>
      <rPr>
        <b/>
        <u/>
        <sz val="11"/>
        <color indexed="8"/>
        <rFont val="Arial"/>
        <family val="2"/>
      </rPr>
      <t>B2B: Tìm khách hàng, nhà đầu tư VN, công ty thương mai phân phối trong lĩnh vực chăn nuôi gia cầm</t>
    </r>
  </si>
  <si>
    <r>
      <t xml:space="preserve">technology and engineering for implementation of intensive, large-scale Tilapia, Catfish and other fish species production 
</t>
    </r>
    <r>
      <rPr>
        <b/>
        <u/>
        <sz val="11"/>
        <color indexed="8"/>
        <rFont val="Arial"/>
        <family val="2"/>
      </rPr>
      <t>B2B: Tìm khách hàng, nhà đầu tư VN, công ty thương mai phân phối trong lĩnh vực nuôi truồng thủy sản</t>
    </r>
  </si>
  <si>
    <r>
      <t xml:space="preserve">hi-tech in agriculture for export.Bickel Flowers Ltd. produces and exports flowers, seeds, and foliage which include varieties of gerbera, carnations, and chrysanthemum. sản xuất và xuất khẩu .
</t>
    </r>
    <r>
      <rPr>
        <b/>
        <u/>
        <sz val="11"/>
        <color indexed="8"/>
        <rFont val="Arial"/>
        <family val="2"/>
      </rPr>
      <t>B2B: Tìm khách hàng, nhà đầu tư VN, công ty thương mai phân phối trong lĩnh vực hoa, giống hoa bao gồm giống hoa đồng tiền, hoa cẩm chướng và hoa cúc</t>
    </r>
  </si>
  <si>
    <r>
      <t xml:space="preserve">Agricultural
</t>
    </r>
    <r>
      <rPr>
        <b/>
        <u/>
        <sz val="11"/>
        <color indexed="8"/>
        <rFont val="Arial"/>
        <family val="2"/>
      </rPr>
      <t>B2B: Tìm khách hàng, nhà đầu tư VN, nhà phân phối trong lĩnh vực giống cây trồng, nhà kính, trồng cánh đồng mở</t>
    </r>
  </si>
  <si>
    <r>
      <t xml:space="preserve">Exclusive Agent of ICL Fertilizers and Chemicals in Vietnam. Water. Agriculture, Projects Management
</t>
    </r>
    <r>
      <rPr>
        <b/>
        <u/>
        <sz val="11"/>
        <color indexed="8"/>
        <rFont val="Arial"/>
        <family val="2"/>
      </rPr>
      <t>B2B: Tìm khách hàng, nhà đầu tư VN,trong lĩnh vực giống phân bón, hóa chất, nước NN</t>
    </r>
  </si>
  <si>
    <r>
      <t xml:space="preserve">Irrigation, Agriculture, Water
</t>
    </r>
    <r>
      <rPr>
        <b/>
        <u/>
        <sz val="11"/>
        <color indexed="8"/>
        <rFont val="Arial"/>
        <family val="2"/>
      </rPr>
      <t xml:space="preserve">B2B: Tìm khách hàng, nhà đầu tư VN,trong lĩnh vực thiết bị tưới, trồng nhà kính, trồng cánh đồng mở
</t>
    </r>
  </si>
  <si>
    <r>
      <t xml:space="preserve">Irrigation, Green House, fertigation and climate control
</t>
    </r>
    <r>
      <rPr>
        <b/>
        <u/>
        <sz val="11"/>
        <color indexed="8"/>
        <rFont val="Arial"/>
        <family val="2"/>
      </rPr>
      <t>B2B: Tìm khách hàng, nhà đầu tư VN,trong lĩnh vực thiết bị tưới, nhà kính, trồng cánh đồng, tưới bón</t>
    </r>
  </si>
  <si>
    <r>
      <t xml:space="preserve">Agriculture Consultants-water, fertilizer, seeds, watering system
</t>
    </r>
    <r>
      <rPr>
        <b/>
        <u/>
        <sz val="11"/>
        <color indexed="8"/>
        <rFont val="Arial"/>
        <family val="2"/>
      </rPr>
      <t>B2B: Tìm khách hàng, nhà phân phối,công ty thương mại trong lĩnh vực giống cây trồng</t>
    </r>
  </si>
  <si>
    <r>
      <t xml:space="preserve">Dairy milking parlor and cow/herd monitoring and management
</t>
    </r>
    <r>
      <rPr>
        <b/>
        <u/>
        <sz val="11"/>
        <color indexed="8"/>
        <rFont val="Arial"/>
        <family val="2"/>
      </rPr>
      <t>B2B: Tìm khách hàng, nhà đầu tư VN,nhà phân phối trong lĩnh vực thiết bị ngành chăn nuôi bò sữa</t>
    </r>
  </si>
  <si>
    <t>President, Manufacturers' Association of Israel (MAI); Chairman, Presidium of Business Organizations; CEO, J – Brosh Industrial Group Ltd.</t>
  </si>
  <si>
    <t>Official</t>
  </si>
  <si>
    <t xml:space="preserve"> Deputy Director General, International Business Affairs</t>
  </si>
  <si>
    <r>
      <t xml:space="preserve">Intact Mobile Security solution                           </t>
    </r>
    <r>
      <rPr>
        <b/>
        <sz val="11"/>
        <color indexed="8"/>
        <rFont val="Arial"/>
        <family val="2"/>
      </rPr>
      <t>B2B: các nhà mạng di động, công ty an ninh mạng</t>
    </r>
  </si>
  <si>
    <t xml:space="preserve">Vietnam General Manager </t>
  </si>
  <si>
    <t>Mr. Nahschon Lahav</t>
  </si>
  <si>
    <t>Tafnit</t>
  </si>
  <si>
    <r>
      <t xml:space="preserve">water meters for domestic (utilities), waterworks, and agricultural use                                                     </t>
    </r>
    <r>
      <rPr>
        <b/>
        <u/>
        <sz val="11"/>
        <color indexed="63"/>
        <rFont val="Arial"/>
        <family val="2"/>
      </rPr>
      <t xml:space="preserve">B2B: gặp gỡ các công ty tưới tiêu, công ty cấp thoát nước </t>
    </r>
  </si>
  <si>
    <r>
      <t xml:space="preserve">Atmospheric Water Generation for drinking, Battery operated mobile water purification, Air dehumidification solutions (cung cấp máy lọc nước, máy sấy khô không khí, máy tạo ra nước từ không khí)                                                                    </t>
    </r>
    <r>
      <rPr>
        <b/>
        <sz val="11"/>
        <color indexed="8"/>
        <rFont val="Arial"/>
        <family val="2"/>
      </rPr>
      <t>B2B: các công ty phân phối sản phẩm</t>
    </r>
    <r>
      <rPr>
        <sz val="11"/>
        <color indexed="8"/>
        <rFont val="Arial"/>
        <family val="2"/>
      </rPr>
      <t xml:space="preserve"> cung cấp máy lọc nước, máy sấy khô không khí, máy tạo ra nước từ không khí)   </t>
    </r>
  </si>
  <si>
    <t>Ms. Kohavit Baliti</t>
  </si>
  <si>
    <t xml:space="preserve">Sales Manager </t>
  </si>
  <si>
    <t xml:space="preserve">Mr. Rafael Dayan </t>
  </si>
  <si>
    <t>Mr. Vu Kien Trung</t>
  </si>
  <si>
    <t xml:space="preserve">Director </t>
  </si>
  <si>
    <t xml:space="preserve">Education, cyber and agriculture </t>
  </si>
  <si>
    <t>Nuriel Sayag -Origene Seeds-Neta Seeds</t>
  </si>
  <si>
    <t>Ms. Dang Thi Th  Hien</t>
  </si>
  <si>
    <t>Solaror Ltd. (Kenotomi)</t>
  </si>
  <si>
    <t>Mr. Avner Shohet</t>
  </si>
  <si>
    <t>XLN</t>
  </si>
  <si>
    <t>Mr. Daniel Weil</t>
  </si>
  <si>
    <r>
      <t xml:space="preserve">platform for education and medicine  </t>
    </r>
    <r>
      <rPr>
        <b/>
        <u/>
        <sz val="11"/>
        <color indexed="8"/>
        <rFont val="Arial"/>
        <family val="2"/>
      </rPr>
      <t xml:space="preserve">B2B: các trường có lớp học online/ có nhu cầu mở lớp học online  . Các công ty tư vấn giáo dục đẻ làm đại diện. Các trung tâm đào tạo, bệnh viện </t>
    </r>
  </si>
  <si>
    <r>
      <rPr>
        <sz val="11"/>
        <color indexed="8"/>
        <rFont val="Arial"/>
        <family val="2"/>
      </rPr>
      <t>Insurance to the Israeli Exporter</t>
    </r>
    <r>
      <rPr>
        <b/>
        <u/>
        <sz val="11"/>
        <color indexed="8"/>
        <rFont val="Arial"/>
        <family val="2"/>
      </rPr>
      <t xml:space="preserve">
B2B: Tư vấn gói tài chính / nguồn vốn vay cho các doannh nghiệp</t>
    </r>
  </si>
  <si>
    <r>
      <t xml:space="preserve">vegetables production methods in greenhouses, Hydroponic systems for fresh herbs and leafy vegetables,microleaves  
</t>
    </r>
    <r>
      <rPr>
        <b/>
        <u/>
        <sz val="11"/>
        <color indexed="8"/>
        <rFont val="Arial"/>
        <family val="2"/>
      </rPr>
      <t>B2B: Tìm khách hàng, nhà đầu tư VN dự án nông nghiệp</t>
    </r>
    <r>
      <rPr>
        <sz val="11"/>
        <color indexed="8"/>
        <rFont val="Arial"/>
        <family val="2"/>
      </rPr>
      <t xml:space="preserve">
</t>
    </r>
  </si>
  <si>
    <r>
      <t xml:space="preserve">Tafnit represents for three Israeli companies in Vietnam
(1) organic and non-organic Fertilizer 
(2) Pesticides
</t>
    </r>
    <r>
      <rPr>
        <b/>
        <u/>
        <sz val="11"/>
        <color indexed="8"/>
        <rFont val="Arial"/>
        <family val="2"/>
      </rPr>
      <t>B2B: Tìm khách hàng, công ty Việt nam muốn mua hay phân phối lại SP phân bón và thuốc BVTV của Israel</t>
    </r>
    <r>
      <rPr>
        <sz val="11"/>
        <color indexed="8"/>
        <rFont val="Arial"/>
        <family val="2"/>
      </rPr>
      <t xml:space="preserve">
</t>
    </r>
  </si>
  <si>
    <r>
      <rPr>
        <sz val="11"/>
        <color indexed="8"/>
        <rFont val="Arial"/>
        <family val="2"/>
      </rPr>
      <t xml:space="preserve">Cyber Incident Response platform, IR chatbot                                                                       </t>
    </r>
    <r>
      <rPr>
        <b/>
        <u/>
        <sz val="11"/>
        <color indexed="8"/>
        <rFont val="Arial"/>
        <family val="2"/>
      </rPr>
      <t xml:space="preserve">B2B: cty/ tổ chức lớn quan tâm đến công nghệ, muốn tăng cường hệ thống an ninh  </t>
    </r>
  </si>
  <si>
    <r>
      <t xml:space="preserve">aircraft systems, land vehicle systems, command, control, communications, computer and intelligence (C4I) and cyber systems; Electro-optic and countermeasures systems; Homeland security systems, EW and signal intelligence systems, Training &amp;amp; Simulations                                                            </t>
    </r>
    <r>
      <rPr>
        <b/>
        <u/>
        <sz val="11"/>
        <color indexed="8"/>
        <rFont val="Arial"/>
        <family val="2"/>
      </rPr>
      <t>B2B: các công ty trong lĩnh vực quốc phòng, các cơ quan ngân hàng, sân bay, điện lực, tòa nhà và cơ quan trọng yếu</t>
    </r>
  </si>
  <si>
    <r>
      <t xml:space="preserve">Communication, HLS &amp; Cyber, Defense, Technologies                               </t>
    </r>
    <r>
      <rPr>
        <b/>
        <u/>
        <sz val="11"/>
        <color indexed="8"/>
        <rFont val="Arial"/>
        <family val="2"/>
      </rPr>
      <t xml:space="preserve"> B2B: các công ty xây dựng nhà thông minh, công ty mạng và an ninh mạng </t>
    </r>
  </si>
  <si>
    <r>
      <t xml:space="preserve">Cellular Positioning systems,  Lawful Interception solutions for any kind of network, Managed Access products designed to provide secure facilities with capabilities to selectively block cellular traffic                                                          </t>
    </r>
    <r>
      <rPr>
        <b/>
        <u/>
        <sz val="11"/>
        <color indexed="8"/>
        <rFont val="Arial"/>
        <family val="2"/>
      </rPr>
      <t>B2B: Gặp khách hàng là các công ty mạng và an ninh mạn, ngân hàng, cơ quan trọng yếu</t>
    </r>
  </si>
  <si>
    <r>
      <t xml:space="preserve">Technology – Fibers Optic
</t>
    </r>
    <r>
      <rPr>
        <b/>
        <u/>
        <sz val="11"/>
        <color indexed="8"/>
        <rFont val="Arial"/>
        <family val="2"/>
      </rPr>
      <t>B2B: Gặp khách hàng là công ty cáp quang</t>
    </r>
  </si>
  <si>
    <r>
      <t xml:space="preserve">Project Management 
</t>
    </r>
    <r>
      <rPr>
        <b/>
        <u/>
        <sz val="11"/>
        <color indexed="8"/>
        <rFont val="Arial"/>
        <family val="2"/>
      </rPr>
      <t>B2B: Muốn gặp Bệnh viện tư nhân, BV công, các đơn vị muốn xây dựng dự án y tế, có sử dụng nguồn vốn vay</t>
    </r>
  </si>
  <si>
    <r>
      <t xml:space="preserve">Solar energy (bipv) most advanced patented solar system                                                                       </t>
    </r>
    <r>
      <rPr>
        <b/>
        <u/>
        <sz val="11"/>
        <color indexed="8"/>
        <rFont val="Arial"/>
        <family val="2"/>
      </rPr>
      <t xml:space="preserve">B2B: các công ty sản xuất sản phẩm sử dụng năng lượng mặt trời       </t>
    </r>
    <r>
      <rPr>
        <sz val="11"/>
        <color indexed="8"/>
        <rFont val="Arial"/>
        <family val="2"/>
      </rPr>
      <t xml:space="preserve">   </t>
    </r>
  </si>
  <si>
    <r>
      <t xml:space="preserve">Tyre Recycling and Recycled Rubber                                                            </t>
    </r>
    <r>
      <rPr>
        <b/>
        <u/>
        <sz val="11"/>
        <color indexed="8"/>
        <rFont val="Arial"/>
        <family val="2"/>
      </rPr>
      <t xml:space="preserve">B2B: các công ty cao su, các công ty sử dụng hạt cao su tái chế </t>
    </r>
  </si>
  <si>
    <t xml:space="preserve">Group </t>
  </si>
  <si>
    <t>Agriculture</t>
  </si>
  <si>
    <t>Cyber defense and security</t>
  </si>
  <si>
    <t>Water</t>
  </si>
  <si>
    <t>Company No</t>
  </si>
  <si>
    <t>Ms. Vuong Thi Kin Cuc</t>
  </si>
  <si>
    <t>Mr. Sharon Mordechai</t>
  </si>
  <si>
    <t>advanced green house project</t>
  </si>
  <si>
    <t>Mr. David Cohen</t>
  </si>
  <si>
    <t>Chief Agronomist</t>
  </si>
  <si>
    <r>
      <t xml:space="preserve">Turn-key projects: Agricultural &amp; Automation
</t>
    </r>
    <r>
      <rPr>
        <b/>
        <u/>
        <sz val="11"/>
        <color indexed="8"/>
        <rFont val="Arial"/>
        <family val="2"/>
      </rPr>
      <t>B2B: Tìm khách hàng, nhà đầu tư VN,trong lĩnh vực  trồng trọt nhà kính, trồng cánh đồng mở, dự án nông nghiệp chìa khóa trao tay.</t>
    </r>
  </si>
  <si>
    <t>OTHER ROOM</t>
  </si>
  <si>
    <t>AGRICULTURE ROOM</t>
  </si>
  <si>
    <t>CYBER SECURITY ROOM</t>
  </si>
  <si>
    <t>Medical</t>
  </si>
  <si>
    <t>Edu soft ware / platform</t>
  </si>
  <si>
    <t>Oursourced solar plate</t>
  </si>
  <si>
    <t>Rubber</t>
  </si>
  <si>
    <t>Argos</t>
  </si>
</sst>
</file>

<file path=xl/styles.xml><?xml version="1.0" encoding="utf-8"?>
<styleSheet xmlns="http://schemas.openxmlformats.org/spreadsheetml/2006/main">
  <fonts count="11">
    <font>
      <sz val="11"/>
      <color theme="1"/>
      <name val="Calibri"/>
      <family val="2"/>
      <scheme val="minor"/>
    </font>
    <font>
      <sz val="11"/>
      <color indexed="8"/>
      <name val="Arial"/>
      <family val="2"/>
    </font>
    <font>
      <b/>
      <sz val="11"/>
      <color indexed="8"/>
      <name val="Arial"/>
      <family val="2"/>
    </font>
    <font>
      <b/>
      <u/>
      <sz val="11"/>
      <color indexed="8"/>
      <name val="Arial"/>
      <family val="2"/>
    </font>
    <font>
      <b/>
      <u/>
      <sz val="11"/>
      <color indexed="63"/>
      <name val="Arial"/>
      <family val="2"/>
    </font>
    <font>
      <b/>
      <u/>
      <sz val="11"/>
      <color indexed="8"/>
      <name val="Arial"/>
      <family val="2"/>
    </font>
    <font>
      <sz val="11"/>
      <color theme="1"/>
      <name val="Arial"/>
      <family val="2"/>
    </font>
    <font>
      <b/>
      <sz val="11"/>
      <color theme="0"/>
      <name val="Arial"/>
      <family val="2"/>
    </font>
    <font>
      <b/>
      <sz val="11"/>
      <color theme="1"/>
      <name val="Arial"/>
      <family val="2"/>
    </font>
    <font>
      <sz val="11"/>
      <color rgb="FF404040"/>
      <name val="Arial"/>
      <family val="2"/>
    </font>
    <font>
      <b/>
      <u/>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12" fontId="6" fillId="2" borderId="1" xfId="0" applyNumberFormat="1"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0" borderId="0" xfId="0" applyFont="1" applyBorder="1" applyAlignment="1">
      <alignment horizontal="right" vertical="center" wrapText="1"/>
    </xf>
    <xf numFmtId="0" fontId="6" fillId="2" borderId="1" xfId="0" applyFont="1" applyFill="1" applyBorder="1" applyAlignment="1">
      <alignment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12" fontId="6" fillId="2" borderId="1" xfId="0" applyNumberFormat="1" applyFont="1" applyFill="1" applyBorder="1" applyAlignment="1">
      <alignment horizontal="right" vertical="center" wrapText="1"/>
    </xf>
    <xf numFmtId="0" fontId="8" fillId="2" borderId="1" xfId="0" applyFont="1" applyFill="1" applyBorder="1" applyAlignment="1">
      <alignment horizontal="left" vertical="center" wrapText="1" readingOrder="1"/>
    </xf>
    <xf numFmtId="12" fontId="8" fillId="2" borderId="1" xfId="0" applyNumberFormat="1" applyFont="1" applyFill="1" applyBorder="1" applyAlignment="1">
      <alignment horizontal="left" vertical="center" wrapText="1"/>
    </xf>
    <xf numFmtId="12" fontId="6" fillId="2" borderId="1" xfId="0" applyNumberFormat="1" applyFont="1" applyFill="1" applyBorder="1" applyAlignment="1">
      <alignment horizontal="left" vertical="center" wrapText="1"/>
    </xf>
    <xf numFmtId="0" fontId="6" fillId="3" borderId="0" xfId="0" applyFont="1" applyFill="1" applyBorder="1" applyAlignment="1">
      <alignment vertical="center" wrapText="1"/>
    </xf>
    <xf numFmtId="12" fontId="7" fillId="4" borderId="1"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12" fontId="8" fillId="2" borderId="1" xfId="0" applyNumberFormat="1" applyFont="1" applyFill="1" applyBorder="1" applyAlignment="1">
      <alignment vertical="center" wrapText="1"/>
    </xf>
    <xf numFmtId="0" fontId="6" fillId="2" borderId="1" xfId="0" applyFont="1" applyFill="1" applyBorder="1"/>
    <xf numFmtId="0" fontId="6" fillId="4" borderId="0" xfId="0" applyFont="1" applyFill="1" applyBorder="1" applyAlignment="1">
      <alignment vertical="center" wrapText="1"/>
    </xf>
    <xf numFmtId="12" fontId="8" fillId="3" borderId="1" xfId="0" applyNumberFormat="1" applyFont="1" applyFill="1" applyBorder="1" applyAlignment="1">
      <alignment horizontal="left" vertical="center" wrapText="1"/>
    </xf>
    <xf numFmtId="12" fontId="6" fillId="2"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12" fontId="6" fillId="2" borderId="1" xfId="0" applyNumberFormat="1" applyFont="1" applyFill="1" applyBorder="1" applyAlignment="1">
      <alignment horizontal="center" vertical="center" wrapText="1"/>
    </xf>
    <xf numFmtId="12" fontId="8" fillId="2" borderId="1" xfId="0" applyNumberFormat="1" applyFont="1" applyFill="1" applyBorder="1" applyAlignment="1">
      <alignment horizontal="center" vertical="center" wrapText="1"/>
    </xf>
    <xf numFmtId="12" fontId="6" fillId="2" borderId="1" xfId="0" applyNumberFormat="1" applyFont="1" applyFill="1" applyBorder="1" applyAlignment="1">
      <alignment horizontal="left" vertical="center" wrapText="1"/>
    </xf>
    <xf numFmtId="12" fontId="10" fillId="2" borderId="1" xfId="0" applyNumberFormat="1" applyFont="1" applyFill="1" applyBorder="1" applyAlignment="1">
      <alignment horizontal="center" vertical="center" wrapText="1"/>
    </xf>
    <xf numFmtId="12" fontId="6" fillId="0" borderId="1" xfId="0" applyNumberFormat="1" applyFont="1" applyFill="1" applyBorder="1" applyAlignment="1">
      <alignment horizontal="right" vertical="center" wrapText="1"/>
    </xf>
    <xf numFmtId="12" fontId="6" fillId="0" borderId="1" xfId="0" applyNumberFormat="1" applyFont="1" applyFill="1" applyBorder="1" applyAlignment="1">
      <alignment horizontal="left" vertical="center" wrapText="1"/>
    </xf>
    <xf numFmtId="12" fontId="6" fillId="0"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0"/>
  <sheetViews>
    <sheetView tabSelected="1" view="pageBreakPreview" topLeftCell="A19" zoomScale="69" zoomScaleNormal="93" zoomScaleSheetLayoutView="69" workbookViewId="0">
      <selection activeCell="A27" sqref="A27:IV27"/>
    </sheetView>
  </sheetViews>
  <sheetFormatPr defaultColWidth="30.7109375" defaultRowHeight="14.25"/>
  <cols>
    <col min="1" max="1" width="8.42578125" style="3" customWidth="1"/>
    <col min="2" max="2" width="16.42578125" style="7" customWidth="1"/>
    <col min="3" max="3" width="26" style="7" customWidth="1"/>
    <col min="4" max="4" width="30.140625" style="3" customWidth="1"/>
    <col min="5" max="5" width="34.85546875" style="3" customWidth="1"/>
    <col min="6" max="6" width="30.85546875" style="3" customWidth="1"/>
    <col min="7" max="7" width="37.7109375" style="3" customWidth="1"/>
    <col min="8" max="16384" width="30.7109375" style="3"/>
  </cols>
  <sheetData>
    <row r="1" spans="1:7" s="2" customFormat="1" ht="15" customHeight="1">
      <c r="A1" s="25" t="s">
        <v>3</v>
      </c>
      <c r="B1" s="25"/>
      <c r="C1" s="25"/>
      <c r="D1" s="25"/>
      <c r="E1" s="25"/>
      <c r="F1" s="25"/>
      <c r="G1" s="25"/>
    </row>
    <row r="2" spans="1:7" s="17" customFormat="1" ht="50.25" customHeight="1">
      <c r="A2" s="16" t="s">
        <v>0</v>
      </c>
      <c r="B2" s="16" t="s">
        <v>148</v>
      </c>
      <c r="C2" s="16" t="s">
        <v>144</v>
      </c>
      <c r="D2" s="16" t="s">
        <v>1</v>
      </c>
      <c r="E2" s="16" t="s">
        <v>2</v>
      </c>
      <c r="F2" s="16" t="s">
        <v>9</v>
      </c>
      <c r="G2" s="16" t="s">
        <v>84</v>
      </c>
    </row>
    <row r="3" spans="1:7" ht="111.75" customHeight="1">
      <c r="A3" s="5">
        <f>1</f>
        <v>1</v>
      </c>
      <c r="B3" s="11"/>
      <c r="C3" s="14" t="s">
        <v>112</v>
      </c>
      <c r="D3" s="1" t="s">
        <v>32</v>
      </c>
      <c r="E3" s="1" t="s">
        <v>111</v>
      </c>
      <c r="F3" s="1" t="s">
        <v>4</v>
      </c>
      <c r="G3" s="1" t="s">
        <v>62</v>
      </c>
    </row>
    <row r="4" spans="1:7" s="4" customFormat="1">
      <c r="A4" s="5">
        <f>1+A3</f>
        <v>2</v>
      </c>
      <c r="B4" s="5"/>
      <c r="C4" s="14" t="s">
        <v>112</v>
      </c>
      <c r="D4" s="1" t="s">
        <v>33</v>
      </c>
      <c r="E4" s="1" t="s">
        <v>63</v>
      </c>
      <c r="F4" s="1" t="s">
        <v>5</v>
      </c>
      <c r="G4" s="1"/>
    </row>
    <row r="5" spans="1:7" s="4" customFormat="1" ht="28.5">
      <c r="A5" s="5">
        <f t="shared" ref="A5:A51" si="0">1+A4</f>
        <v>3</v>
      </c>
      <c r="B5" s="5"/>
      <c r="C5" s="14" t="s">
        <v>112</v>
      </c>
      <c r="D5" s="1" t="s">
        <v>34</v>
      </c>
      <c r="E5" s="1" t="s">
        <v>64</v>
      </c>
      <c r="F5" s="1" t="s">
        <v>6</v>
      </c>
      <c r="G5" s="1"/>
    </row>
    <row r="6" spans="1:7" s="4" customFormat="1" ht="28.5">
      <c r="A6" s="5">
        <f t="shared" si="0"/>
        <v>4</v>
      </c>
      <c r="B6" s="5"/>
      <c r="C6" s="14" t="s">
        <v>112</v>
      </c>
      <c r="D6" s="9" t="s">
        <v>92</v>
      </c>
      <c r="E6" s="10" t="s">
        <v>68</v>
      </c>
      <c r="F6" s="1" t="s">
        <v>17</v>
      </c>
      <c r="G6" s="1" t="s">
        <v>18</v>
      </c>
    </row>
    <row r="7" spans="1:7" s="4" customFormat="1" ht="42.75">
      <c r="A7" s="5">
        <f t="shared" si="0"/>
        <v>5</v>
      </c>
      <c r="B7" s="5"/>
      <c r="C7" s="14" t="s">
        <v>112</v>
      </c>
      <c r="D7" s="1" t="s">
        <v>35</v>
      </c>
      <c r="E7" s="1" t="s">
        <v>113</v>
      </c>
      <c r="F7" s="1" t="s">
        <v>7</v>
      </c>
      <c r="G7" s="1"/>
    </row>
    <row r="8" spans="1:7" s="4" customFormat="1" ht="28.5">
      <c r="A8" s="5">
        <f t="shared" si="0"/>
        <v>6</v>
      </c>
      <c r="B8" s="5"/>
      <c r="C8" s="14" t="s">
        <v>112</v>
      </c>
      <c r="D8" s="1" t="s">
        <v>86</v>
      </c>
      <c r="E8" s="1" t="s">
        <v>85</v>
      </c>
      <c r="F8" s="1" t="s">
        <v>87</v>
      </c>
      <c r="G8" s="1"/>
    </row>
    <row r="9" spans="1:7" s="4" customFormat="1" ht="45" customHeight="1">
      <c r="A9" s="5">
        <f t="shared" si="0"/>
        <v>7</v>
      </c>
      <c r="B9" s="5"/>
      <c r="C9" s="14" t="s">
        <v>112</v>
      </c>
      <c r="D9" s="1" t="s">
        <v>36</v>
      </c>
      <c r="E9" s="1" t="s">
        <v>65</v>
      </c>
      <c r="F9" s="1" t="s">
        <v>83</v>
      </c>
      <c r="G9" s="27" t="s">
        <v>133</v>
      </c>
    </row>
    <row r="10" spans="1:7" s="4" customFormat="1" ht="28.5">
      <c r="A10" s="5">
        <f t="shared" si="0"/>
        <v>8</v>
      </c>
      <c r="B10" s="5"/>
      <c r="C10" s="14" t="s">
        <v>112</v>
      </c>
      <c r="D10" s="1" t="s">
        <v>37</v>
      </c>
      <c r="E10" s="1" t="s">
        <v>66</v>
      </c>
      <c r="F10" s="1" t="s">
        <v>83</v>
      </c>
      <c r="G10" s="27"/>
    </row>
    <row r="11" spans="1:7" s="4" customFormat="1" ht="42.75">
      <c r="A11" s="5">
        <f t="shared" si="0"/>
        <v>9</v>
      </c>
      <c r="B11" s="5"/>
      <c r="C11" s="14" t="s">
        <v>112</v>
      </c>
      <c r="D11" s="1" t="s">
        <v>60</v>
      </c>
      <c r="E11" s="1" t="s">
        <v>82</v>
      </c>
      <c r="F11" s="1" t="s">
        <v>7</v>
      </c>
      <c r="G11" s="1"/>
    </row>
    <row r="12" spans="1:7" s="4" customFormat="1" ht="59.25" customHeight="1">
      <c r="A12" s="5" t="s">
        <v>62</v>
      </c>
      <c r="B12" s="5"/>
      <c r="C12" s="21" t="s">
        <v>156</v>
      </c>
      <c r="D12" s="1"/>
      <c r="E12" s="1"/>
      <c r="F12" s="1"/>
      <c r="G12" s="1"/>
    </row>
    <row r="13" spans="1:7" s="4" customFormat="1" ht="41.25" customHeight="1">
      <c r="A13" s="5">
        <f>A11+1</f>
        <v>10</v>
      </c>
      <c r="B13" s="11">
        <v>1</v>
      </c>
      <c r="C13" s="14" t="s">
        <v>145</v>
      </c>
      <c r="D13" s="1" t="s">
        <v>38</v>
      </c>
      <c r="E13" s="1" t="s">
        <v>67</v>
      </c>
      <c r="F13" s="1" t="s">
        <v>8</v>
      </c>
      <c r="G13" s="1" t="s">
        <v>102</v>
      </c>
    </row>
    <row r="14" spans="1:7" s="20" customFormat="1" ht="41.25" customHeight="1">
      <c r="A14" s="5">
        <f t="shared" si="0"/>
        <v>11</v>
      </c>
      <c r="B14" s="28">
        <v>2</v>
      </c>
      <c r="C14" s="29" t="s">
        <v>145</v>
      </c>
      <c r="D14" s="30" t="s">
        <v>150</v>
      </c>
      <c r="E14" s="30" t="s">
        <v>68</v>
      </c>
      <c r="F14" s="30" t="s">
        <v>162</v>
      </c>
      <c r="G14" s="30" t="s">
        <v>151</v>
      </c>
    </row>
    <row r="15" spans="1:7" ht="102">
      <c r="A15" s="5">
        <f t="shared" si="0"/>
        <v>12</v>
      </c>
      <c r="B15" s="11">
        <v>3</v>
      </c>
      <c r="C15" s="14" t="s">
        <v>145</v>
      </c>
      <c r="D15" s="1" t="s">
        <v>39</v>
      </c>
      <c r="E15" s="1" t="s">
        <v>68</v>
      </c>
      <c r="F15" s="1" t="s">
        <v>10</v>
      </c>
      <c r="G15" s="1" t="s">
        <v>103</v>
      </c>
    </row>
    <row r="16" spans="1:7" ht="160.5">
      <c r="A16" s="5">
        <f t="shared" si="0"/>
        <v>13</v>
      </c>
      <c r="B16" s="11">
        <v>4</v>
      </c>
      <c r="C16" s="14" t="s">
        <v>145</v>
      </c>
      <c r="D16" s="1" t="s">
        <v>42</v>
      </c>
      <c r="E16" s="1" t="s">
        <v>71</v>
      </c>
      <c r="F16" s="1" t="s">
        <v>13</v>
      </c>
      <c r="G16" s="1" t="s">
        <v>104</v>
      </c>
    </row>
    <row r="17" spans="1:7" s="6" customFormat="1" ht="88.5">
      <c r="A17" s="5">
        <f t="shared" si="0"/>
        <v>14</v>
      </c>
      <c r="B17" s="6">
        <v>5</v>
      </c>
      <c r="C17" s="22" t="s">
        <v>145</v>
      </c>
      <c r="D17" s="1" t="s">
        <v>152</v>
      </c>
      <c r="E17" s="1" t="s">
        <v>153</v>
      </c>
      <c r="F17" s="1" t="s">
        <v>14</v>
      </c>
      <c r="G17" s="1" t="s">
        <v>154</v>
      </c>
    </row>
    <row r="18" spans="1:7" s="15" customFormat="1" ht="74.25">
      <c r="A18" s="5">
        <f t="shared" si="0"/>
        <v>15</v>
      </c>
      <c r="B18" s="11">
        <v>6</v>
      </c>
      <c r="C18" s="14" t="s">
        <v>145</v>
      </c>
      <c r="D18" s="1" t="s">
        <v>122</v>
      </c>
      <c r="E18" s="1" t="s">
        <v>65</v>
      </c>
      <c r="F18" s="1" t="s">
        <v>16</v>
      </c>
      <c r="G18" s="1" t="s">
        <v>105</v>
      </c>
    </row>
    <row r="19" spans="1:7" ht="87.75" customHeight="1">
      <c r="A19" s="5">
        <f t="shared" si="0"/>
        <v>16</v>
      </c>
      <c r="B19" s="1">
        <f>B18+1</f>
        <v>7</v>
      </c>
      <c r="C19" s="14" t="s">
        <v>145</v>
      </c>
      <c r="D19" s="1" t="s">
        <v>46</v>
      </c>
      <c r="E19" s="1" t="s">
        <v>68</v>
      </c>
      <c r="F19" s="1" t="s">
        <v>21</v>
      </c>
      <c r="G19" s="24" t="s">
        <v>106</v>
      </c>
    </row>
    <row r="20" spans="1:7">
      <c r="A20" s="5">
        <f t="shared" si="0"/>
        <v>17</v>
      </c>
      <c r="B20" s="1"/>
      <c r="C20" s="14" t="s">
        <v>145</v>
      </c>
      <c r="D20" s="1" t="s">
        <v>149</v>
      </c>
      <c r="E20" s="1" t="s">
        <v>115</v>
      </c>
      <c r="F20" s="1" t="s">
        <v>21</v>
      </c>
      <c r="G20" s="24"/>
    </row>
    <row r="21" spans="1:7" ht="89.25">
      <c r="A21" s="5">
        <f t="shared" si="0"/>
        <v>18</v>
      </c>
      <c r="B21" s="11">
        <v>8</v>
      </c>
      <c r="C21" s="14" t="s">
        <v>145</v>
      </c>
      <c r="D21" s="1" t="s">
        <v>48</v>
      </c>
      <c r="E21" s="1" t="s">
        <v>74</v>
      </c>
      <c r="F21" s="1" t="s">
        <v>23</v>
      </c>
      <c r="G21" s="1" t="s">
        <v>107</v>
      </c>
    </row>
    <row r="22" spans="1:7" ht="73.5" customHeight="1">
      <c r="A22" s="5">
        <f t="shared" si="0"/>
        <v>19</v>
      </c>
      <c r="B22" s="1">
        <f>B21+1</f>
        <v>9</v>
      </c>
      <c r="C22" s="14" t="s">
        <v>145</v>
      </c>
      <c r="D22" s="1" t="s">
        <v>49</v>
      </c>
      <c r="E22" s="1" t="s">
        <v>75</v>
      </c>
      <c r="F22" s="1" t="s">
        <v>24</v>
      </c>
      <c r="G22" s="24" t="s">
        <v>108</v>
      </c>
    </row>
    <row r="23" spans="1:7" s="15" customFormat="1">
      <c r="A23" s="5">
        <f t="shared" si="0"/>
        <v>20</v>
      </c>
      <c r="B23" s="1"/>
      <c r="C23" s="14" t="s">
        <v>145</v>
      </c>
      <c r="D23" s="1" t="s">
        <v>123</v>
      </c>
      <c r="E23" s="1" t="s">
        <v>124</v>
      </c>
      <c r="F23" s="1" t="s">
        <v>24</v>
      </c>
      <c r="G23" s="24"/>
    </row>
    <row r="24" spans="1:7" ht="15">
      <c r="A24" s="5">
        <f t="shared" si="0"/>
        <v>21</v>
      </c>
      <c r="B24" s="11">
        <v>10</v>
      </c>
      <c r="C24" s="14" t="s">
        <v>145</v>
      </c>
      <c r="D24" s="5" t="s">
        <v>100</v>
      </c>
      <c r="E24" s="10" t="s">
        <v>65</v>
      </c>
      <c r="F24" s="9" t="s">
        <v>101</v>
      </c>
      <c r="G24" s="1" t="s">
        <v>125</v>
      </c>
    </row>
    <row r="25" spans="1:7" ht="73.5" customHeight="1">
      <c r="A25" s="5">
        <f t="shared" si="0"/>
        <v>22</v>
      </c>
      <c r="B25" s="11">
        <v>11</v>
      </c>
      <c r="C25" s="14" t="s">
        <v>145</v>
      </c>
      <c r="D25" s="1" t="s">
        <v>50</v>
      </c>
      <c r="E25" s="1" t="s">
        <v>76</v>
      </c>
      <c r="F25" s="1" t="s">
        <v>126</v>
      </c>
      <c r="G25" s="24" t="s">
        <v>109</v>
      </c>
    </row>
    <row r="26" spans="1:7" ht="73.5" customHeight="1">
      <c r="A26" s="5">
        <f t="shared" si="0"/>
        <v>23</v>
      </c>
      <c r="B26" s="11" t="s">
        <v>62</v>
      </c>
      <c r="C26" s="14" t="s">
        <v>145</v>
      </c>
      <c r="D26" s="1" t="s">
        <v>127</v>
      </c>
      <c r="E26" s="1" t="s">
        <v>76</v>
      </c>
      <c r="F26" s="1" t="s">
        <v>126</v>
      </c>
      <c r="G26" s="24"/>
    </row>
    <row r="27" spans="1:7" ht="102" customHeight="1">
      <c r="A27" s="5">
        <f t="shared" si="0"/>
        <v>24</v>
      </c>
      <c r="B27" s="11">
        <v>12</v>
      </c>
      <c r="C27" s="14" t="s">
        <v>145</v>
      </c>
      <c r="D27" s="1" t="s">
        <v>51</v>
      </c>
      <c r="E27" s="1" t="s">
        <v>77</v>
      </c>
      <c r="F27" s="1" t="s">
        <v>25</v>
      </c>
      <c r="G27" s="1" t="s">
        <v>110</v>
      </c>
    </row>
    <row r="28" spans="1:7" ht="102">
      <c r="A28" s="5">
        <f t="shared" si="0"/>
        <v>25</v>
      </c>
      <c r="B28" s="11">
        <v>13</v>
      </c>
      <c r="C28" s="14" t="s">
        <v>145</v>
      </c>
      <c r="D28" s="5" t="s">
        <v>129</v>
      </c>
      <c r="E28" s="10" t="s">
        <v>90</v>
      </c>
      <c r="F28" s="9" t="s">
        <v>89</v>
      </c>
      <c r="G28" s="1" t="s">
        <v>134</v>
      </c>
    </row>
    <row r="29" spans="1:7" ht="165.75" customHeight="1">
      <c r="A29" s="5">
        <f t="shared" si="0"/>
        <v>26</v>
      </c>
      <c r="B29" s="11">
        <v>14</v>
      </c>
      <c r="C29" s="14" t="s">
        <v>145</v>
      </c>
      <c r="D29" s="8" t="s">
        <v>116</v>
      </c>
      <c r="E29" s="12" t="s">
        <v>90</v>
      </c>
      <c r="F29" s="9" t="s">
        <v>117</v>
      </c>
      <c r="G29" s="1" t="s">
        <v>135</v>
      </c>
    </row>
    <row r="30" spans="1:7" ht="90.75" customHeight="1">
      <c r="A30" s="5" t="s">
        <v>62</v>
      </c>
      <c r="B30" s="11"/>
      <c r="C30" s="21" t="s">
        <v>157</v>
      </c>
      <c r="D30" s="8"/>
      <c r="E30" s="12"/>
      <c r="F30" s="9"/>
      <c r="G30" s="1"/>
    </row>
    <row r="31" spans="1:7" ht="78" customHeight="1">
      <c r="A31" s="5">
        <f>A29+1</f>
        <v>27</v>
      </c>
      <c r="B31" s="13">
        <v>1</v>
      </c>
      <c r="C31" s="13" t="s">
        <v>146</v>
      </c>
      <c r="D31" s="13" t="s">
        <v>95</v>
      </c>
      <c r="E31" s="13" t="s">
        <v>96</v>
      </c>
      <c r="F31" s="13" t="s">
        <v>97</v>
      </c>
      <c r="G31" s="13" t="s">
        <v>136</v>
      </c>
    </row>
    <row r="32" spans="1:7" s="4" customFormat="1" ht="44.25" customHeight="1">
      <c r="A32" s="5">
        <f t="shared" si="0"/>
        <v>28</v>
      </c>
      <c r="B32" s="18">
        <v>2</v>
      </c>
      <c r="C32" s="13" t="s">
        <v>146</v>
      </c>
      <c r="D32" s="9" t="s">
        <v>94</v>
      </c>
      <c r="E32" s="10" t="s">
        <v>65</v>
      </c>
      <c r="F32" s="9" t="s">
        <v>88</v>
      </c>
      <c r="G32" s="24" t="s">
        <v>114</v>
      </c>
    </row>
    <row r="33" spans="1:7" s="15" customFormat="1" ht="44.25" customHeight="1">
      <c r="A33" s="5">
        <f t="shared" si="0"/>
        <v>29</v>
      </c>
      <c r="B33" s="18"/>
      <c r="C33" s="13" t="s">
        <v>146</v>
      </c>
      <c r="D33" s="9" t="s">
        <v>120</v>
      </c>
      <c r="E33" s="10" t="s">
        <v>121</v>
      </c>
      <c r="F33" s="9" t="s">
        <v>88</v>
      </c>
      <c r="G33" s="24"/>
    </row>
    <row r="34" spans="1:7" s="6" customFormat="1" ht="195.75" customHeight="1">
      <c r="A34" s="5">
        <f t="shared" si="0"/>
        <v>30</v>
      </c>
      <c r="B34" s="18">
        <v>3</v>
      </c>
      <c r="C34" s="13" t="s">
        <v>146</v>
      </c>
      <c r="D34" s="1" t="s">
        <v>43</v>
      </c>
      <c r="E34" s="1" t="s">
        <v>72</v>
      </c>
      <c r="F34" s="1" t="s">
        <v>15</v>
      </c>
      <c r="G34" s="26" t="s">
        <v>137</v>
      </c>
    </row>
    <row r="35" spans="1:7" ht="42.75">
      <c r="A35" s="5">
        <f t="shared" si="0"/>
        <v>31</v>
      </c>
      <c r="B35" s="18"/>
      <c r="C35" s="13" t="s">
        <v>146</v>
      </c>
      <c r="D35" s="1" t="s">
        <v>44</v>
      </c>
      <c r="E35" s="1" t="s">
        <v>73</v>
      </c>
      <c r="F35" s="1" t="s">
        <v>15</v>
      </c>
      <c r="G35" s="26"/>
    </row>
    <row r="36" spans="1:7" ht="74.25">
      <c r="A36" s="5">
        <f t="shared" si="0"/>
        <v>32</v>
      </c>
      <c r="B36" s="13">
        <v>4</v>
      </c>
      <c r="C36" s="13" t="s">
        <v>146</v>
      </c>
      <c r="D36" s="1" t="s">
        <v>47</v>
      </c>
      <c r="E36" s="1" t="s">
        <v>91</v>
      </c>
      <c r="F36" s="1" t="s">
        <v>22</v>
      </c>
      <c r="G36" s="1" t="s">
        <v>138</v>
      </c>
    </row>
    <row r="37" spans="1:7" s="6" customFormat="1" ht="130.5">
      <c r="A37" s="5">
        <f t="shared" si="0"/>
        <v>33</v>
      </c>
      <c r="B37" s="13">
        <v>5</v>
      </c>
      <c r="C37" s="13" t="s">
        <v>146</v>
      </c>
      <c r="D37" s="1" t="s">
        <v>52</v>
      </c>
      <c r="E37" s="1" t="s">
        <v>61</v>
      </c>
      <c r="F37" s="1" t="s">
        <v>26</v>
      </c>
      <c r="G37" s="1" t="s">
        <v>139</v>
      </c>
    </row>
    <row r="38" spans="1:7" ht="71.25" customHeight="1">
      <c r="A38" s="5">
        <f t="shared" si="0"/>
        <v>34</v>
      </c>
      <c r="B38" s="18">
        <v>6</v>
      </c>
      <c r="C38" s="13" t="s">
        <v>146</v>
      </c>
      <c r="D38" s="1" t="s">
        <v>54</v>
      </c>
      <c r="E38" s="1" t="s">
        <v>78</v>
      </c>
      <c r="F38" s="1" t="s">
        <v>28</v>
      </c>
      <c r="G38" s="1" t="s">
        <v>29</v>
      </c>
    </row>
    <row r="39" spans="1:7" ht="71.25" customHeight="1">
      <c r="A39" s="5">
        <f t="shared" si="0"/>
        <v>35</v>
      </c>
      <c r="B39" s="18"/>
      <c r="C39" s="13" t="s">
        <v>146</v>
      </c>
      <c r="D39" s="1" t="s">
        <v>55</v>
      </c>
      <c r="E39" s="1" t="s">
        <v>65</v>
      </c>
      <c r="F39" s="1" t="s">
        <v>28</v>
      </c>
      <c r="G39" s="1" t="s">
        <v>140</v>
      </c>
    </row>
    <row r="40" spans="1:7" ht="15">
      <c r="A40" s="5" t="s">
        <v>62</v>
      </c>
      <c r="B40" s="13"/>
      <c r="C40" s="21" t="s">
        <v>155</v>
      </c>
      <c r="D40" s="1"/>
      <c r="E40" s="1"/>
      <c r="F40" s="1"/>
      <c r="G40" s="1"/>
    </row>
    <row r="41" spans="1:7" s="6" customFormat="1">
      <c r="A41" s="5" t="e">
        <f>#REF!+1</f>
        <v>#REF!</v>
      </c>
      <c r="B41" s="1">
        <v>1</v>
      </c>
      <c r="C41" s="14" t="s">
        <v>147</v>
      </c>
      <c r="D41" s="1" t="s">
        <v>40</v>
      </c>
      <c r="E41" s="1" t="s">
        <v>69</v>
      </c>
      <c r="F41" s="1" t="s">
        <v>11</v>
      </c>
      <c r="G41" s="23" t="s">
        <v>118</v>
      </c>
    </row>
    <row r="42" spans="1:7" s="6" customFormat="1" ht="56.25" customHeight="1">
      <c r="A42" s="5" t="e">
        <f t="shared" si="0"/>
        <v>#REF!</v>
      </c>
      <c r="B42" s="1"/>
      <c r="C42" s="14" t="s">
        <v>147</v>
      </c>
      <c r="D42" s="1" t="s">
        <v>41</v>
      </c>
      <c r="E42" s="1" t="s">
        <v>70</v>
      </c>
      <c r="F42" s="1" t="s">
        <v>12</v>
      </c>
      <c r="G42" s="23"/>
    </row>
    <row r="43" spans="1:7" ht="41.25" customHeight="1">
      <c r="A43" s="5" t="e">
        <f t="shared" si="0"/>
        <v>#REF!</v>
      </c>
      <c r="B43" s="1">
        <v>2</v>
      </c>
      <c r="C43" s="14" t="s">
        <v>147</v>
      </c>
      <c r="D43" s="1" t="s">
        <v>56</v>
      </c>
      <c r="E43" s="1" t="s">
        <v>65</v>
      </c>
      <c r="F43" s="1" t="s">
        <v>30</v>
      </c>
      <c r="G43" s="24" t="s">
        <v>119</v>
      </c>
    </row>
    <row r="44" spans="1:7" s="15" customFormat="1" ht="41.25" customHeight="1">
      <c r="A44" s="5" t="e">
        <f t="shared" si="0"/>
        <v>#REF!</v>
      </c>
      <c r="B44" s="1"/>
      <c r="C44" s="14" t="s">
        <v>147</v>
      </c>
      <c r="D44" s="1" t="s">
        <v>57</v>
      </c>
      <c r="E44" s="1" t="s">
        <v>79</v>
      </c>
      <c r="F44" s="1" t="s">
        <v>31</v>
      </c>
      <c r="G44" s="24"/>
    </row>
    <row r="45" spans="1:7" ht="57" customHeight="1">
      <c r="A45" s="5" t="e">
        <f t="shared" si="0"/>
        <v>#REF!</v>
      </c>
      <c r="B45" s="1"/>
      <c r="C45" s="14" t="s">
        <v>147</v>
      </c>
      <c r="D45" s="1" t="s">
        <v>58</v>
      </c>
      <c r="E45" s="1" t="s">
        <v>80</v>
      </c>
      <c r="F45" s="1" t="s">
        <v>31</v>
      </c>
      <c r="G45" s="24"/>
    </row>
    <row r="46" spans="1:7" s="6" customFormat="1" ht="57" customHeight="1">
      <c r="A46" s="5" t="e">
        <f t="shared" si="0"/>
        <v>#REF!</v>
      </c>
      <c r="B46" s="1"/>
      <c r="C46" s="14" t="s">
        <v>147</v>
      </c>
      <c r="D46" s="1" t="s">
        <v>59</v>
      </c>
      <c r="E46" s="1" t="s">
        <v>81</v>
      </c>
      <c r="F46" s="1" t="s">
        <v>31</v>
      </c>
      <c r="G46" s="24"/>
    </row>
    <row r="47" spans="1:7" s="6" customFormat="1" ht="57" customHeight="1">
      <c r="A47" s="5" t="e">
        <f t="shared" si="0"/>
        <v>#REF!</v>
      </c>
      <c r="B47" s="1">
        <v>3</v>
      </c>
      <c r="C47" s="14" t="s">
        <v>158</v>
      </c>
      <c r="D47" s="1" t="s">
        <v>45</v>
      </c>
      <c r="E47" s="1" t="s">
        <v>65</v>
      </c>
      <c r="F47" s="1" t="s">
        <v>19</v>
      </c>
      <c r="G47" s="1" t="s">
        <v>20</v>
      </c>
    </row>
    <row r="48" spans="1:7" s="6" customFormat="1" ht="57" customHeight="1">
      <c r="A48" s="5" t="e">
        <f t="shared" si="0"/>
        <v>#REF!</v>
      </c>
      <c r="B48" s="1"/>
      <c r="C48" s="14" t="s">
        <v>158</v>
      </c>
      <c r="D48" s="1" t="s">
        <v>99</v>
      </c>
      <c r="E48" s="1" t="s">
        <v>98</v>
      </c>
      <c r="F48" s="1" t="s">
        <v>19</v>
      </c>
      <c r="G48" s="1" t="s">
        <v>141</v>
      </c>
    </row>
    <row r="49" spans="1:7" ht="58.5">
      <c r="A49" s="5" t="e">
        <f t="shared" si="0"/>
        <v>#REF!</v>
      </c>
      <c r="B49" s="11">
        <v>4</v>
      </c>
      <c r="C49" s="14" t="s">
        <v>160</v>
      </c>
      <c r="D49" s="9" t="s">
        <v>93</v>
      </c>
      <c r="E49" s="10" t="s">
        <v>65</v>
      </c>
      <c r="F49" s="9" t="s">
        <v>128</v>
      </c>
      <c r="G49" s="1" t="s">
        <v>142</v>
      </c>
    </row>
    <row r="50" spans="1:7" ht="189" customHeight="1">
      <c r="A50" s="5" t="e">
        <f t="shared" si="0"/>
        <v>#REF!</v>
      </c>
      <c r="B50" s="11">
        <v>5</v>
      </c>
      <c r="C50" s="14" t="s">
        <v>161</v>
      </c>
      <c r="D50" s="1" t="s">
        <v>53</v>
      </c>
      <c r="E50" s="1" t="s">
        <v>65</v>
      </c>
      <c r="F50" s="1" t="s">
        <v>27</v>
      </c>
      <c r="G50" s="1" t="s">
        <v>143</v>
      </c>
    </row>
    <row r="51" spans="1:7" ht="89.25">
      <c r="A51" s="5" t="e">
        <f t="shared" si="0"/>
        <v>#REF!</v>
      </c>
      <c r="B51" s="11">
        <v>6</v>
      </c>
      <c r="C51" s="14" t="s">
        <v>159</v>
      </c>
      <c r="D51" s="19" t="s">
        <v>131</v>
      </c>
      <c r="E51" s="1" t="s">
        <v>65</v>
      </c>
      <c r="F51" s="1" t="s">
        <v>130</v>
      </c>
      <c r="G51" s="1" t="s">
        <v>132</v>
      </c>
    </row>
    <row r="53" spans="1:7" s="15" customFormat="1">
      <c r="A53" s="3"/>
      <c r="B53" s="7"/>
      <c r="C53" s="7"/>
      <c r="D53" s="3"/>
      <c r="E53" s="3"/>
      <c r="F53" s="3"/>
      <c r="G53" s="3"/>
    </row>
    <row r="57" spans="1:7">
      <c r="B57" s="3"/>
      <c r="C57" s="3"/>
    </row>
    <row r="58" spans="1:7">
      <c r="B58" s="3"/>
      <c r="C58" s="3"/>
    </row>
    <row r="59" spans="1:7">
      <c r="B59" s="3"/>
      <c r="C59" s="3"/>
    </row>
    <row r="60" spans="1:7">
      <c r="B60" s="3"/>
      <c r="C60" s="3"/>
    </row>
    <row r="61" spans="1:7">
      <c r="B61" s="3"/>
      <c r="C61" s="3"/>
    </row>
    <row r="64" spans="1:7">
      <c r="B64" s="3"/>
      <c r="C64" s="3"/>
    </row>
    <row r="65" spans="2:3">
      <c r="B65" s="3"/>
      <c r="C65" s="3"/>
    </row>
    <row r="66" spans="2:3">
      <c r="B66" s="3"/>
      <c r="C66" s="3"/>
    </row>
    <row r="67" spans="2:3">
      <c r="B67" s="3"/>
      <c r="C67" s="3"/>
    </row>
    <row r="68" spans="2:3">
      <c r="B68" s="3"/>
      <c r="C68" s="3"/>
    </row>
    <row r="69" spans="2:3">
      <c r="B69" s="3"/>
      <c r="C69" s="3"/>
    </row>
    <row r="70" spans="2:3">
      <c r="B70" s="3"/>
      <c r="C70" s="3"/>
    </row>
  </sheetData>
  <autoFilter ref="A2:G52"/>
  <mergeCells count="9">
    <mergeCell ref="G41:G42"/>
    <mergeCell ref="G43:G46"/>
    <mergeCell ref="A1:G1"/>
    <mergeCell ref="G34:G35"/>
    <mergeCell ref="G19:G20"/>
    <mergeCell ref="G9:G10"/>
    <mergeCell ref="G32:G33"/>
    <mergeCell ref="G22:G23"/>
    <mergeCell ref="G25:G26"/>
  </mergeCells>
  <pageMargins left="0.25" right="0.25"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Mfa.gov.il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Mfa.gov.il</dc:creator>
  <cp:lastModifiedBy>linh</cp:lastModifiedBy>
  <cp:lastPrinted>2017-03-01T07:41:51Z</cp:lastPrinted>
  <dcterms:created xsi:type="dcterms:W3CDTF">2017-02-21T06:32:17Z</dcterms:created>
  <dcterms:modified xsi:type="dcterms:W3CDTF">2017-03-09T07:08:38Z</dcterms:modified>
</cp:coreProperties>
</file>